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195" windowHeight="11640" activeTab="1"/>
  </bookViews>
  <sheets>
    <sheet name="При размере платы 28,24 руб." sheetId="1" r:id="rId1"/>
    <sheet name="При размере платы 22,27 руб." sheetId="2" r:id="rId2"/>
  </sheets>
  <definedNames/>
  <calcPr fullCalcOnLoad="1"/>
</workbook>
</file>

<file path=xl/sharedStrings.xml><?xml version="1.0" encoding="utf-8"?>
<sst xmlns="http://schemas.openxmlformats.org/spreadsheetml/2006/main" count="40" uniqueCount="22">
  <si>
    <t>5.1.</t>
  </si>
  <si>
    <t>5.2.</t>
  </si>
  <si>
    <t>%</t>
  </si>
  <si>
    <t>1.</t>
  </si>
  <si>
    <t>Расходы по содержанию, техническому обслуживанию и ремонту конструктивных
элементов многоквартирного дома (в.т.ч. технических подвалов, чердаков, кровли,
мест общего пользования, лестниц, вспомогательных помещений)</t>
  </si>
  <si>
    <t>2.</t>
  </si>
  <si>
    <t>Расходы по содержанию, техническому обслуживанию и ремонту общих 
коммуникаций и устройств (в т.ч. отопления, водопровода и канализации, горячего водоснабжения, электроснабжения, лифтов, внутридомового газового оборудования)</t>
  </si>
  <si>
    <t>3.</t>
  </si>
  <si>
    <t>Аварийное обслуживание (водопровода и канализации, ГВС, отопления, электроснабжения в т.ч. сопутствующие работы при ликвидации аварий и прочистке засоров)</t>
  </si>
  <si>
    <t>4.</t>
  </si>
  <si>
    <t>Расходы на благоустройство и обеспечение санитарного состояния дома и
придомовой территории всего</t>
  </si>
  <si>
    <t>5.</t>
  </si>
  <si>
    <t>Общеэксплуатационные расходы (в т.ч. управление многоквартирным домом
административно-хозяйственные расходы), всего, в том числе:</t>
  </si>
  <si>
    <t>6.</t>
  </si>
  <si>
    <t>ВСЕГО ЗАТРАТ по содержанию, техническому обслуживанию и ремонту
многоквартирного дома</t>
  </si>
  <si>
    <t>наименование работ/услуг</t>
  </si>
  <si>
    <t>Стоимость на кв.м/руб.</t>
  </si>
  <si>
    <t>Услуги Расчетного Центра ЗАО "УК "Европейское"</t>
  </si>
  <si>
    <t>Содержание паспортного стола (МБУ "Центр муниципальнных услуг")</t>
  </si>
  <si>
    <t>Стоимость работ в расчете на единицу измерения по многоквартирным жилым домам: ул. Чкалова, 252, ул.Кольцевая, 37, 39</t>
  </si>
  <si>
    <t>Стоимость работ в расчете на единицу измерения по многоквартирным жилым домам: ул. Чкалова, 248, ул.Кольцевая, 27, 29, 30, 32, 45, 47, ул. Барвинка, 14, 16, 20, 22, ул. Краснолесья, 47, 49, ул. Колокольная, 33, 35</t>
  </si>
  <si>
    <t>ВСЕГО ЗАТРАТ по содержанию, техническому обслуживанию и ремонту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</si>
</sst>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21" sqref="E21"/>
    </sheetView>
  </sheetViews>
  <sheetFormatPr defaultColWidth="9.00390625" defaultRowHeight="12.75"/>
  <cols>
    <col min="5" max="5" width="39.75390625" style="0" customWidth="1"/>
    <col min="6" max="6" width="18.00390625" style="0" customWidth="1"/>
  </cols>
  <sheetData>
    <row r="1" spans="1:7" ht="42" customHeight="1">
      <c r="A1" s="12" t="s">
        <v>19</v>
      </c>
      <c r="B1" s="12"/>
      <c r="C1" s="12"/>
      <c r="D1" s="12"/>
      <c r="E1" s="12"/>
      <c r="F1" s="12"/>
      <c r="G1" s="1"/>
    </row>
    <row r="2" spans="1:7" ht="12.75">
      <c r="A2" s="2"/>
      <c r="B2" s="13" t="s">
        <v>15</v>
      </c>
      <c r="C2" s="13"/>
      <c r="D2" s="13"/>
      <c r="E2" s="13"/>
      <c r="F2" s="3" t="s">
        <v>16</v>
      </c>
      <c r="G2" s="9" t="s">
        <v>2</v>
      </c>
    </row>
    <row r="3" spans="1:7" ht="44.25" customHeight="1">
      <c r="A3" s="4" t="s">
        <v>3</v>
      </c>
      <c r="B3" s="15" t="s">
        <v>4</v>
      </c>
      <c r="C3" s="16"/>
      <c r="D3" s="16"/>
      <c r="E3" s="17"/>
      <c r="F3" s="8">
        <f>G3*$F$10/100</f>
        <v>1.32728</v>
      </c>
      <c r="G3">
        <f>4.7</f>
        <v>4.7</v>
      </c>
    </row>
    <row r="4" spans="1:7" ht="37.5" customHeight="1">
      <c r="A4" s="4" t="s">
        <v>5</v>
      </c>
      <c r="B4" s="15" t="s">
        <v>6</v>
      </c>
      <c r="C4" s="16"/>
      <c r="D4" s="16"/>
      <c r="E4" s="17"/>
      <c r="F4" s="8">
        <f>G4*$F$10/100</f>
        <v>5.506799999999999</v>
      </c>
      <c r="G4">
        <v>19.5</v>
      </c>
    </row>
    <row r="5" spans="1:7" ht="36.75" customHeight="1">
      <c r="A5" s="4" t="s">
        <v>7</v>
      </c>
      <c r="B5" s="15" t="s">
        <v>8</v>
      </c>
      <c r="C5" s="16"/>
      <c r="D5" s="16"/>
      <c r="E5" s="17"/>
      <c r="F5" s="8">
        <f>G5*$F$10/100</f>
        <v>2.76752</v>
      </c>
      <c r="G5">
        <v>9.8</v>
      </c>
    </row>
    <row r="6" spans="1:7" ht="25.5" customHeight="1">
      <c r="A6" s="4" t="s">
        <v>9</v>
      </c>
      <c r="B6" s="15" t="s">
        <v>10</v>
      </c>
      <c r="C6" s="16"/>
      <c r="D6" s="16"/>
      <c r="E6" s="17"/>
      <c r="F6" s="8">
        <f>G6*$F$10/100</f>
        <v>1.6944</v>
      </c>
      <c r="G6">
        <v>6</v>
      </c>
    </row>
    <row r="7" spans="1:7" ht="30.75" customHeight="1">
      <c r="A7" s="4" t="s">
        <v>11</v>
      </c>
      <c r="B7" s="15" t="s">
        <v>12</v>
      </c>
      <c r="C7" s="16"/>
      <c r="D7" s="16"/>
      <c r="E7" s="17"/>
      <c r="F7" s="8">
        <f>G7*$F$10/100</f>
        <v>16.944</v>
      </c>
      <c r="G7">
        <v>60</v>
      </c>
    </row>
    <row r="8" spans="1:7" ht="12.75">
      <c r="A8" s="5" t="s">
        <v>0</v>
      </c>
      <c r="B8" s="14" t="s">
        <v>17</v>
      </c>
      <c r="C8" s="18"/>
      <c r="D8" s="18"/>
      <c r="E8" s="19"/>
      <c r="F8" s="8">
        <v>2.88</v>
      </c>
      <c r="G8">
        <v>4.8</v>
      </c>
    </row>
    <row r="9" spans="1:7" ht="12.75">
      <c r="A9" s="6" t="s">
        <v>1</v>
      </c>
      <c r="B9" s="14" t="s">
        <v>18</v>
      </c>
      <c r="C9" s="18"/>
      <c r="D9" s="18"/>
      <c r="E9" s="19"/>
      <c r="F9" s="8">
        <v>1.95</v>
      </c>
      <c r="G9">
        <v>3.25</v>
      </c>
    </row>
    <row r="10" spans="1:7" ht="12.75">
      <c r="A10" s="4" t="s">
        <v>13</v>
      </c>
      <c r="B10" s="15" t="s">
        <v>14</v>
      </c>
      <c r="C10" s="16"/>
      <c r="D10" s="16"/>
      <c r="E10" s="17"/>
      <c r="F10" s="8">
        <v>28.24</v>
      </c>
      <c r="G10" s="7"/>
    </row>
  </sheetData>
  <sheetProtection/>
  <mergeCells count="10">
    <mergeCell ref="A1:F1"/>
    <mergeCell ref="B2:E2"/>
    <mergeCell ref="B3:E3"/>
    <mergeCell ref="B4:E4"/>
    <mergeCell ref="B9:E9"/>
    <mergeCell ref="B10:E10"/>
    <mergeCell ref="B5:E5"/>
    <mergeCell ref="B6:E6"/>
    <mergeCell ref="B7:E7"/>
    <mergeCell ref="B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5" max="5" width="28.625" style="0" customWidth="1"/>
    <col min="6" max="6" width="23.125" style="0" customWidth="1"/>
    <col min="7" max="7" width="11.625" style="0" customWidth="1"/>
  </cols>
  <sheetData>
    <row r="1" spans="1:7" ht="41.25" customHeight="1">
      <c r="A1" s="12" t="s">
        <v>20</v>
      </c>
      <c r="B1" s="12"/>
      <c r="C1" s="12"/>
      <c r="D1" s="12"/>
      <c r="E1" s="12"/>
      <c r="F1" s="12"/>
      <c r="G1" s="1"/>
    </row>
    <row r="2" spans="1:7" ht="12.75">
      <c r="A2" s="2"/>
      <c r="B2" s="13" t="s">
        <v>15</v>
      </c>
      <c r="C2" s="13"/>
      <c r="D2" s="13"/>
      <c r="E2" s="13"/>
      <c r="F2" s="3" t="s">
        <v>16</v>
      </c>
      <c r="G2" s="9" t="s">
        <v>2</v>
      </c>
    </row>
    <row r="3" spans="1:7" ht="48.75" customHeight="1">
      <c r="A3" s="4" t="s">
        <v>3</v>
      </c>
      <c r="B3" s="15" t="s">
        <v>4</v>
      </c>
      <c r="C3" s="16"/>
      <c r="D3" s="16"/>
      <c r="E3" s="17"/>
      <c r="F3" s="8">
        <f>G3*$F$10/100</f>
        <v>1.04669</v>
      </c>
      <c r="G3">
        <f>4.7</f>
        <v>4.7</v>
      </c>
    </row>
    <row r="4" spans="1:7" ht="63.75" customHeight="1">
      <c r="A4" s="4" t="s">
        <v>5</v>
      </c>
      <c r="B4" s="15" t="s">
        <v>6</v>
      </c>
      <c r="C4" s="16"/>
      <c r="D4" s="16"/>
      <c r="E4" s="17"/>
      <c r="F4" s="8">
        <f aca="true" t="shared" si="0" ref="F4:F9">G4*$F$10/100</f>
        <v>4.34265</v>
      </c>
      <c r="G4">
        <v>19.5</v>
      </c>
    </row>
    <row r="5" spans="1:7" ht="46.5" customHeight="1">
      <c r="A5" s="4" t="s">
        <v>7</v>
      </c>
      <c r="B5" s="15" t="s">
        <v>8</v>
      </c>
      <c r="C5" s="16"/>
      <c r="D5" s="16"/>
      <c r="E5" s="17"/>
      <c r="F5" s="8">
        <f t="shared" si="0"/>
        <v>2.1824600000000003</v>
      </c>
      <c r="G5">
        <v>9.8</v>
      </c>
    </row>
    <row r="6" spans="1:7" ht="39.75" customHeight="1">
      <c r="A6" s="4" t="s">
        <v>9</v>
      </c>
      <c r="B6" s="15" t="s">
        <v>10</v>
      </c>
      <c r="C6" s="16"/>
      <c r="D6" s="16"/>
      <c r="E6" s="17"/>
      <c r="F6" s="8">
        <f t="shared" si="0"/>
        <v>1.3362</v>
      </c>
      <c r="G6">
        <v>6</v>
      </c>
    </row>
    <row r="7" spans="1:7" ht="47.25" customHeight="1">
      <c r="A7" s="10" t="s">
        <v>11</v>
      </c>
      <c r="B7" s="23" t="s">
        <v>12</v>
      </c>
      <c r="C7" s="24"/>
      <c r="D7" s="24"/>
      <c r="E7" s="25"/>
      <c r="F7" s="11">
        <f t="shared" si="0"/>
        <v>13.362</v>
      </c>
      <c r="G7">
        <v>60</v>
      </c>
    </row>
    <row r="8" spans="1:7" ht="12.75">
      <c r="A8" s="5" t="s">
        <v>0</v>
      </c>
      <c r="B8" s="26" t="s">
        <v>17</v>
      </c>
      <c r="C8" s="27"/>
      <c r="D8" s="27"/>
      <c r="E8" s="28"/>
      <c r="F8" s="8">
        <f t="shared" si="0"/>
        <v>1.06896</v>
      </c>
      <c r="G8">
        <v>4.8</v>
      </c>
    </row>
    <row r="9" spans="1:7" ht="12.75">
      <c r="A9" s="6" t="s">
        <v>1</v>
      </c>
      <c r="B9" s="20" t="s">
        <v>18</v>
      </c>
      <c r="C9" s="21"/>
      <c r="D9" s="21"/>
      <c r="E9" s="22"/>
      <c r="F9" s="8">
        <f t="shared" si="0"/>
        <v>0.6681</v>
      </c>
      <c r="G9">
        <v>3</v>
      </c>
    </row>
    <row r="10" spans="1:7" ht="28.5" customHeight="1">
      <c r="A10" s="4" t="s">
        <v>13</v>
      </c>
      <c r="B10" s="15" t="s">
        <v>21</v>
      </c>
      <c r="C10" s="16"/>
      <c r="D10" s="16"/>
      <c r="E10" s="17"/>
      <c r="F10" s="8">
        <v>22.27</v>
      </c>
      <c r="G10" s="7"/>
    </row>
  </sheetData>
  <sheetProtection/>
  <mergeCells count="10">
    <mergeCell ref="A1:F1"/>
    <mergeCell ref="B2:E2"/>
    <mergeCell ref="B3:E3"/>
    <mergeCell ref="B4:E4"/>
    <mergeCell ref="B9:E9"/>
    <mergeCell ref="B10:E10"/>
    <mergeCell ref="B5:E5"/>
    <mergeCell ref="B6:E6"/>
    <mergeCell ref="B7:E7"/>
    <mergeCell ref="B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Европейское</dc:creator>
  <cp:keywords/>
  <dc:description/>
  <cp:lastModifiedBy>Even</cp:lastModifiedBy>
  <cp:lastPrinted>2014-04-04T11:03:44Z</cp:lastPrinted>
  <dcterms:created xsi:type="dcterms:W3CDTF">2010-09-06T05:32:29Z</dcterms:created>
  <dcterms:modified xsi:type="dcterms:W3CDTF">2016-04-05T06:44:19Z</dcterms:modified>
  <cp:category/>
  <cp:version/>
  <cp:contentType/>
  <cp:contentStatus/>
</cp:coreProperties>
</file>